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r\Box Sync\Conferences and Reviews\NAPAC'19\"/>
    </mc:Choice>
  </mc:AlternateContent>
  <bookViews>
    <workbookView xWindow="0" yWindow="0" windowWidth="16224" windowHeight="70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1" l="1"/>
  <c r="H43" i="1"/>
  <c r="H42" i="1"/>
  <c r="H41" i="1"/>
  <c r="H40" i="1"/>
  <c r="H39" i="1"/>
  <c r="H38" i="1"/>
  <c r="H37" i="1"/>
  <c r="H36" i="1"/>
  <c r="H35" i="1"/>
  <c r="H30" i="1"/>
  <c r="H28" i="1"/>
  <c r="H34" i="1"/>
  <c r="H33" i="1"/>
  <c r="H32" i="1"/>
  <c r="H31" i="1"/>
  <c r="H29" i="1"/>
  <c r="H27" i="1"/>
  <c r="H26" i="1"/>
  <c r="H25" i="1"/>
  <c r="H24" i="1"/>
  <c r="H23" i="1"/>
  <c r="H22" i="1"/>
  <c r="H20" i="1"/>
  <c r="H19" i="1"/>
  <c r="H18" i="1"/>
  <c r="H16" i="1"/>
  <c r="H21" i="1"/>
  <c r="H17" i="1"/>
  <c r="H15" i="1"/>
  <c r="H14" i="1"/>
  <c r="H12" i="1"/>
  <c r="H11" i="1"/>
  <c r="H13" i="1"/>
  <c r="H10" i="1"/>
  <c r="H9" i="1"/>
  <c r="H8" i="1"/>
  <c r="H6" i="1"/>
  <c r="H5" i="1"/>
  <c r="H7" i="1"/>
</calcChain>
</file>

<file path=xl/sharedStrings.xml><?xml version="1.0" encoding="utf-8"?>
<sst xmlns="http://schemas.openxmlformats.org/spreadsheetml/2006/main" count="205" uniqueCount="160">
  <si>
    <t>Kazuhito Ohmi, Angeles Faus-Golfe, Pietro Musumeci, Carl Bernhardt Schroeder, Patric Muggli, Sergei Nagaitsev</t>
  </si>
  <si>
    <t>Michael Spata</t>
  </si>
  <si>
    <t>Robert Edward Laxdal, Carl Bernhardt Schroeder, Alysson Gold, Michael Spata, Patric Muggli</t>
  </si>
  <si>
    <t>Wolfram Fischer, Philippe Regis-Guy Piot, Alexander Zholents, Pietro Musumeci</t>
  </si>
  <si>
    <t>Angeles Faus-Golfe, Sergei Nagaitsev, Michael Spata, Wolfram Fischer, Carl Bernhardt Schroeder</t>
  </si>
  <si>
    <t>Patric Muggli, Alysson Gold, Philippe Regis-Guy Piot, Pietro Musumeci</t>
  </si>
  <si>
    <t>Sergei Nagaitsev, Wolfram Fischer, Philippe Regis-Guy Piot, Michael Spata, Pietro Musumeci</t>
  </si>
  <si>
    <t>Robert Edward Laxdal, Tor Raubenheimer, Angeles Faus-Golfe</t>
  </si>
  <si>
    <t>Carl Bernhardt Schroeder, Philippe Regis-Guy Piot, Pietro Musumeci, Patric Muggli</t>
  </si>
  <si>
    <t>Angeles Faus-Golfe, Tor Raubenheimer, Sergei Nagaitsev</t>
  </si>
  <si>
    <t>Kazuhito Ohmi, Pietro Musumeci, Carl Bernhardt Schroeder, Sergei Nagaitsev</t>
  </si>
  <si>
    <t>Patric Muggli, Alysson Gold, Wolfram Fischer</t>
  </si>
  <si>
    <t>Sergei Nagaitsev, Alexander Zholents, Tor Raubenheimer</t>
  </si>
  <si>
    <t>Alysson Gold</t>
  </si>
  <si>
    <t>Alysson Gold, Tor Raubenheimer</t>
  </si>
  <si>
    <t>Sergei Nagaitsev, Carl Bernhardt Schroeder, Philippe Regis-Guy Piot, Michael Spata, Wolfram Fischer</t>
  </si>
  <si>
    <t>Alysson Gold, Kazuhito Ohmi</t>
  </si>
  <si>
    <t>Sergei Nagaitsev, Alexander Zholents, Carl Bernhardt Schroeder</t>
  </si>
  <si>
    <t>Tor Raubenheimer, Robert Edward Laxdal</t>
  </si>
  <si>
    <t>Alysson Gold, Alexander Zholents</t>
  </si>
  <si>
    <t>Wolfram Fischer, Kazuhito Ohmi</t>
  </si>
  <si>
    <t>Alexander Zholents</t>
  </si>
  <si>
    <t>Patric Muggli, Angeles Faus-Golfe</t>
  </si>
  <si>
    <t>Pietro Musumeci</t>
  </si>
  <si>
    <t>Alysson Gold, Angeles Faus-Golfe</t>
  </si>
  <si>
    <t>Patric Muggli, Alysson Gold, Michael Spata</t>
  </si>
  <si>
    <t>Philippe Regis-Guy Piot, Robert Edward Laxdal</t>
  </si>
  <si>
    <t>Wolfram Fischer, Angeles Faus-Golfe</t>
  </si>
  <si>
    <t>Carl Bernhardt Schroeder, Angeles Faus-Golfe</t>
  </si>
  <si>
    <t>Wolfram Fischer</t>
  </si>
  <si>
    <t>Michael Spata, Carl Bernhardt Schroeder</t>
  </si>
  <si>
    <t>Kazuhito Ohmi</t>
  </si>
  <si>
    <t>Tor Raubenheimer</t>
  </si>
  <si>
    <t>Angeles Faus-Golfe</t>
  </si>
  <si>
    <t>Patric Muggli</t>
  </si>
  <si>
    <t>Philippe Regis-Guy Piot</t>
  </si>
  <si>
    <t>Philippe Regis-Guy Piot, Kazuhito Ohmi</t>
  </si>
  <si>
    <t>Pietro Musumeci, Carl Bernhardt Schroeder</t>
  </si>
  <si>
    <t>Robert Edward Laxdal</t>
  </si>
  <si>
    <t>1st</t>
  </si>
  <si>
    <t>2nd</t>
  </si>
  <si>
    <t>sum</t>
  </si>
  <si>
    <t>Title</t>
  </si>
  <si>
    <t>Author</t>
  </si>
  <si>
    <t>MC</t>
  </si>
  <si>
    <t>Abr #</t>
  </si>
  <si>
    <t>Inst</t>
  </si>
  <si>
    <t>Attosecond Pulses at the LCLS-II</t>
  </si>
  <si>
    <t>Z. Zhang</t>
  </si>
  <si>
    <t>SLAC</t>
  </si>
  <si>
    <t>Measurements of a Magnetized Thermionic Electron Source</t>
  </si>
  <si>
    <t>JLAB</t>
  </si>
  <si>
    <t>Fay Elizabeth Hannon</t>
  </si>
  <si>
    <t>The Broad-Band Impedance Budget of the Accumulator Ring in the ALS-U</t>
  </si>
  <si>
    <t>Dan Wang</t>
  </si>
  <si>
    <t>LBNL</t>
  </si>
  <si>
    <t>Study of Fluctuations in Undulator Radiation in the IOTA Ring at Fermilab</t>
  </si>
  <si>
    <t>Ihar Lobach</t>
  </si>
  <si>
    <t>Uni Chic</t>
  </si>
  <si>
    <t>High-Power Superconducting Electron Linacs for Commercial Applications</t>
  </si>
  <si>
    <t>Charles H. Boulware</t>
  </si>
  <si>
    <t>Niowave</t>
  </si>
  <si>
    <t>Move to MC8 ??</t>
  </si>
  <si>
    <t>High-Gradient Short Pulse Accelerating Structures</t>
  </si>
  <si>
    <t>Sergey Vladimirovich Kuzikov </t>
  </si>
  <si>
    <t>IAP/RAS</t>
  </si>
  <si>
    <t>Conceptual Design of a Novel 10 MeV CW Electron Source</t>
  </si>
  <si>
    <t>Alexei Vladimirovich Smirnov </t>
  </si>
  <si>
    <t>Radiabeam</t>
  </si>
  <si>
    <t>New Methods of Synthesizing Ultra-Smooth and High Efficiency Alkali Antimonide Photocathodes for Future Light Sources</t>
  </si>
  <si>
    <t>Jiajie Cen</t>
  </si>
  <si>
    <t>BNL</t>
  </si>
  <si>
    <t>Progress on Tunable Bunch Train Generation Using Emittance Exchange and Transverse Wiggler</t>
  </si>
  <si>
    <t>Gwanghui Ha</t>
  </si>
  <si>
    <t>ANL</t>
  </si>
  <si>
    <t>SRF Dual Axis Cavity for Erl: Studies and Design for Ultimate Performance</t>
  </si>
  <si>
    <t>JAI</t>
  </si>
  <si>
    <t>Ivan Vasilyevich Konoplev</t>
  </si>
  <si>
    <t>Optimized Linear and Second Order Chromaticity Setpoints for the Advanced Photon Source Upgrade</t>
  </si>
  <si>
    <t>Yipeng Sun</t>
  </si>
  <si>
    <t>A Cloud Based Multiphysics Simulation Tool for Synchrotron Storage Ring Vacuum System Design</t>
  </si>
  <si>
    <t>Nicholas Burke Goldring</t>
  </si>
  <si>
    <t>RadiaSoft</t>
  </si>
  <si>
    <t>Measurement of the Mean Transverse Energy of (N)UNCD Photocathodes and the Effect of Grain Boundary Content/Size</t>
  </si>
  <si>
    <t>Gongxiaohui Chen</t>
  </si>
  <si>
    <t>IIT</t>
  </si>
  <si>
    <t>Use of Solid Xenon as a Beam Dump Material for 4th-Generation Storage Rings</t>
  </si>
  <si>
    <t>Michael Borland</t>
  </si>
  <si>
    <t>Feasibility Study of Fast Polarization Switching Superconducting Undulator</t>
  </si>
  <si>
    <t>Ibrahim Kesgin</t>
  </si>
  <si>
    <t>Comparison of Numerical Methods for the Calculation of Synchrotron Radiation From Electrons</t>
  </si>
  <si>
    <t>Feiyu Li </t>
  </si>
  <si>
    <t>LANL</t>
  </si>
  <si>
    <t>Fabrication Progress of a Superconducting Helical Undulator with Superimposed Focusing Gradient for High Efficiency Tapered X-Ray FELs</t>
  </si>
  <si>
    <t>Steven Michael Lynam </t>
  </si>
  <si>
    <t>RadiaBeam</t>
  </si>
  <si>
    <t>Double Bunch Self-Seeding at LCLS-II</t>
  </si>
  <si>
    <t>Aliaksei Halavanau</t>
  </si>
  <si>
    <t>Transient Ultrashort X-Ray Dynamic Diffraction Simulation Code</t>
  </si>
  <si>
    <t>Guanqun Zhou </t>
  </si>
  <si>
    <t>Performance of CeC PoP Accelerator</t>
  </si>
  <si>
    <t>Igor Pinayev</t>
  </si>
  <si>
    <t>Benchmarking the LCLS-II Photoinjector</t>
  </si>
  <si>
    <t>Nicole R Neveu</t>
  </si>
  <si>
    <t>An Envelope Macroparticle Algorithm for High-Gain Free-Electron Lasers</t>
  </si>
  <si>
    <t>Stephen Davis Webb</t>
  </si>
  <si>
    <t>Status of the Superconducting Undulator Program at the Advanced Photon Source</t>
  </si>
  <si>
    <t>Matthew Thomas Kasa</t>
  </si>
  <si>
    <t>Active Pointing Stabilization Techniques Applied to the Low Energy RHIC Electron Cooling Laser Transport</t>
  </si>
  <si>
    <t>Linh Nguyen</t>
  </si>
  <si>
    <t>First Attempts at Applying Machine Learning to ALS Storage Ring Stabilization</t>
  </si>
  <si>
    <t>Simon Christian Leemann</t>
  </si>
  <si>
    <t>Systematic Study of Ultra-Nano Crystalline Coated Silicon Cathodes</t>
  </si>
  <si>
    <t>Osama Mohsen</t>
  </si>
  <si>
    <t>NIU</t>
  </si>
  <si>
    <t>same as above</t>
  </si>
  <si>
    <t>Design of a 200 kV DC Cryocooled Photoemission Gun for Photocathode Investigations</t>
  </si>
  <si>
    <t>Gevork Samvelovich Gevorkyan </t>
  </si>
  <si>
    <t>ASU</t>
  </si>
  <si>
    <t>Direction for New Advanced Synchrotron Light Source in Korea</t>
  </si>
  <si>
    <t>Yujong Kim</t>
  </si>
  <si>
    <t>KAERI</t>
  </si>
  <si>
    <t>Applying Machine Learning to Analyze Fast-sampled Orbit Data</t>
  </si>
  <si>
    <t>Boris Podobedov</t>
  </si>
  <si>
    <t>need alternate speaker</t>
  </si>
  <si>
    <t>Alternating-Polarity Focusing in a Linear Induction Accelerator</t>
  </si>
  <si>
    <t>William Stem</t>
  </si>
  <si>
    <t>LLNL</t>
  </si>
  <si>
    <t>X-Ray and Charged Particle Detection by Detuning of a Microwave Resonator</t>
  </si>
  <si>
    <t>Sergey P. Antipov</t>
  </si>
  <si>
    <t>Euclid Tech.</t>
  </si>
  <si>
    <t>Microwave Thermionic Electron Gun for Synchrotron Light Sources</t>
  </si>
  <si>
    <t>Sergey V Kutsaev</t>
  </si>
  <si>
    <t>Thermal Effects on Bragg Diffraction of XFEL Optics</t>
  </si>
  <si>
    <t>Zhengxian Qu</t>
  </si>
  <si>
    <t>High Spatial Emission Coherence and High Charge Beam from Field Emission Sources Using (N)UNCD as High Gradient RF Injectors</t>
  </si>
  <si>
    <t>Mitchell Schneider</t>
  </si>
  <si>
    <t>MSU</t>
  </si>
  <si>
    <t>Design of Superconducting Helical Undulator for High Efficiency X-ray FELs</t>
  </si>
  <si>
    <t>Ivan Ivanov Gadjev</t>
  </si>
  <si>
    <t>Design of the 2-Stage Laser Transport for the Low Energy RHIC Electron Cooling DC Photogun</t>
  </si>
  <si>
    <t>High Voltage Design of a 350 kV DC Photogun at BNL</t>
  </si>
  <si>
    <t>Wei Liu</t>
  </si>
  <si>
    <t>Investigations of Jitter Observed in the Advanced Photon Source Photocathode Gun Electron Beam</t>
  </si>
  <si>
    <t>Jeffrey Craig Dooling</t>
  </si>
  <si>
    <t>Strongly Tapered Helical Undulator System for TESSA-266</t>
  </si>
  <si>
    <t>Tara Campese</t>
  </si>
  <si>
    <t>Move to MC6 as ML??</t>
  </si>
  <si>
    <t>Move to MC5 with other IOTA??</t>
  </si>
  <si>
    <t>Move to MC7 vacuum ??</t>
  </si>
  <si>
    <t>Move to MC6 detector ??</t>
  </si>
  <si>
    <t>Move to MC8 - security??</t>
  </si>
  <si>
    <t>Move to MC7 ERL SRF cavities</t>
  </si>
  <si>
    <t>Move to MC7</t>
  </si>
  <si>
    <t>Move to MC5 ??</t>
  </si>
  <si>
    <t>Move to MC3 ??</t>
  </si>
  <si>
    <t>Moves into MC2</t>
  </si>
  <si>
    <t>The Design of a Compact Storage Ring for EUV and Soft X-ray Users</t>
  </si>
  <si>
    <t>Jaeyong Lee</t>
  </si>
  <si>
    <t>What about invited talk?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</si>
</sst>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7"/>
      <color rgb="FF000000"/>
      <name val="Verdana"/>
      <family val="2"/>
    </font>
    <font>
      <sz val="7"/>
      <color rgb="FF000000"/>
      <name val="Verdana"/>
      <family val="2"/>
    </font>
    <font>
      <strike/>
      <sz val="11"/>
      <color theme="1"/>
      <name val="Times New Roman"/>
      <family val="1"/>
    </font>
    <font>
      <strike/>
      <sz val="11"/>
      <color theme="1"/>
      <name val="Calibri"/>
      <family val="2"/>
      <scheme val="minor"/>
    </font>
    <font>
      <b/>
      <strike/>
      <sz val="7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/>
    <xf numFmtId="0" fontId="2" fillId="2" borderId="0" xfId="0" applyFon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48"/>
  <sheetViews>
    <sheetView tabSelected="1" topLeftCell="A12" workbookViewId="0">
      <selection activeCell="I5" sqref="I5"/>
    </sheetView>
  </sheetViews>
  <sheetFormatPr defaultRowHeight="14.4" x14ac:dyDescent="0.3"/>
  <cols>
    <col min="6" max="7" width="0" hidden="1" customWidth="1"/>
    <col min="9" max="9" width="61.109375" customWidth="1"/>
    <col min="10" max="10" width="21.33203125" customWidth="1"/>
  </cols>
  <sheetData>
    <row r="4" spans="1:12" x14ac:dyDescent="0.3">
      <c r="B4" t="s">
        <v>44</v>
      </c>
      <c r="C4" t="s">
        <v>45</v>
      </c>
      <c r="D4" t="s">
        <v>39</v>
      </c>
      <c r="E4" t="s">
        <v>40</v>
      </c>
      <c r="H4" t="s">
        <v>41</v>
      </c>
      <c r="I4" t="s">
        <v>42</v>
      </c>
      <c r="J4" t="s">
        <v>43</v>
      </c>
      <c r="K4" t="s">
        <v>46</v>
      </c>
    </row>
    <row r="5" spans="1:12" ht="19.95" customHeight="1" x14ac:dyDescent="0.3">
      <c r="A5">
        <v>1</v>
      </c>
      <c r="B5" s="1">
        <v>2</v>
      </c>
      <c r="C5" s="1">
        <v>1601</v>
      </c>
      <c r="D5" s="1">
        <v>5</v>
      </c>
      <c r="E5" s="1">
        <v>4</v>
      </c>
      <c r="F5" s="1" t="s">
        <v>2</v>
      </c>
      <c r="G5" s="1" t="s">
        <v>3</v>
      </c>
      <c r="H5">
        <f>2*D5+E5</f>
        <v>14</v>
      </c>
      <c r="I5" s="7" t="s">
        <v>102</v>
      </c>
      <c r="J5" s="3" t="s">
        <v>103</v>
      </c>
      <c r="K5" t="s">
        <v>49</v>
      </c>
    </row>
    <row r="6" spans="1:12" ht="19.95" customHeight="1" x14ac:dyDescent="0.3">
      <c r="A6">
        <v>2</v>
      </c>
      <c r="B6" s="1">
        <v>2</v>
      </c>
      <c r="C6" s="1">
        <v>2098</v>
      </c>
      <c r="D6" s="1">
        <v>5</v>
      </c>
      <c r="E6" s="1">
        <v>4</v>
      </c>
      <c r="F6" s="1" t="s">
        <v>4</v>
      </c>
      <c r="G6" s="1" t="s">
        <v>5</v>
      </c>
      <c r="H6">
        <f>2*D6+E6</f>
        <v>14</v>
      </c>
      <c r="I6" s="7" t="s">
        <v>56</v>
      </c>
      <c r="J6" s="3" t="s">
        <v>57</v>
      </c>
      <c r="K6" t="s">
        <v>58</v>
      </c>
      <c r="L6" t="s">
        <v>148</v>
      </c>
    </row>
    <row r="7" spans="1:12" ht="19.95" customHeight="1" x14ac:dyDescent="0.3">
      <c r="A7">
        <v>3</v>
      </c>
      <c r="B7" s="1">
        <v>2</v>
      </c>
      <c r="C7" s="1">
        <v>1955</v>
      </c>
      <c r="D7" s="1">
        <v>6</v>
      </c>
      <c r="E7" s="1">
        <v>1</v>
      </c>
      <c r="F7" s="1" t="s">
        <v>0</v>
      </c>
      <c r="G7" s="1" t="s">
        <v>1</v>
      </c>
      <c r="H7">
        <f>2*D7+E7</f>
        <v>13</v>
      </c>
      <c r="I7" s="7" t="s">
        <v>47</v>
      </c>
      <c r="J7" s="1" t="s">
        <v>48</v>
      </c>
      <c r="K7" s="1" t="s">
        <v>49</v>
      </c>
    </row>
    <row r="8" spans="1:12" ht="19.95" customHeight="1" x14ac:dyDescent="0.3">
      <c r="A8">
        <v>4</v>
      </c>
      <c r="B8" s="1">
        <v>2</v>
      </c>
      <c r="C8" s="1">
        <v>2263</v>
      </c>
      <c r="D8" s="1">
        <v>5</v>
      </c>
      <c r="E8" s="1">
        <v>3</v>
      </c>
      <c r="F8" s="1" t="s">
        <v>6</v>
      </c>
      <c r="G8" s="1" t="s">
        <v>7</v>
      </c>
      <c r="H8">
        <f>2*D8+E8</f>
        <v>13</v>
      </c>
      <c r="I8" s="7" t="s">
        <v>50</v>
      </c>
      <c r="J8" s="3" t="s">
        <v>52</v>
      </c>
      <c r="K8" t="s">
        <v>51</v>
      </c>
    </row>
    <row r="9" spans="1:12" ht="19.95" customHeight="1" x14ac:dyDescent="0.3">
      <c r="A9">
        <v>5</v>
      </c>
      <c r="B9" s="1">
        <v>2</v>
      </c>
      <c r="C9" s="1">
        <v>1916</v>
      </c>
      <c r="D9" s="1">
        <v>4</v>
      </c>
      <c r="E9" s="1">
        <v>3</v>
      </c>
      <c r="F9" s="1" t="s">
        <v>8</v>
      </c>
      <c r="G9" s="1" t="s">
        <v>9</v>
      </c>
      <c r="H9">
        <f>2*D9+E9</f>
        <v>11</v>
      </c>
      <c r="I9" s="7" t="s">
        <v>96</v>
      </c>
      <c r="J9" s="3" t="s">
        <v>97</v>
      </c>
      <c r="K9" t="s">
        <v>49</v>
      </c>
    </row>
    <row r="10" spans="1:12" ht="19.95" customHeight="1" x14ac:dyDescent="0.3">
      <c r="A10">
        <v>6</v>
      </c>
      <c r="B10" s="1">
        <v>2</v>
      </c>
      <c r="C10" s="1">
        <v>2073</v>
      </c>
      <c r="D10" s="1">
        <v>4</v>
      </c>
      <c r="E10" s="1">
        <v>3</v>
      </c>
      <c r="F10" s="1" t="s">
        <v>10</v>
      </c>
      <c r="G10" s="1" t="s">
        <v>11</v>
      </c>
      <c r="H10">
        <f>2*D10+E10</f>
        <v>11</v>
      </c>
      <c r="I10" s="7" t="s">
        <v>69</v>
      </c>
      <c r="J10" s="3" t="s">
        <v>70</v>
      </c>
      <c r="K10" t="s">
        <v>71</v>
      </c>
      <c r="L10" t="s">
        <v>155</v>
      </c>
    </row>
    <row r="11" spans="1:12" ht="19.95" customHeight="1" x14ac:dyDescent="0.3">
      <c r="A11">
        <v>7</v>
      </c>
      <c r="B11" s="1">
        <v>2</v>
      </c>
      <c r="C11" s="1">
        <v>1641</v>
      </c>
      <c r="D11" s="1">
        <v>2</v>
      </c>
      <c r="E11" s="1">
        <v>5</v>
      </c>
      <c r="F11" s="1" t="s">
        <v>14</v>
      </c>
      <c r="G11" s="1" t="s">
        <v>15</v>
      </c>
      <c r="H11">
        <f>2*D11+E11</f>
        <v>9</v>
      </c>
      <c r="I11" s="7" t="s">
        <v>75</v>
      </c>
      <c r="J11" s="3" t="s">
        <v>77</v>
      </c>
      <c r="K11" t="s">
        <v>76</v>
      </c>
      <c r="L11" t="s">
        <v>152</v>
      </c>
    </row>
    <row r="12" spans="1:12" ht="19.95" customHeight="1" x14ac:dyDescent="0.3">
      <c r="A12">
        <v>8</v>
      </c>
      <c r="B12" s="1">
        <v>2</v>
      </c>
      <c r="C12" s="1">
        <v>1928</v>
      </c>
      <c r="D12" s="1">
        <v>2</v>
      </c>
      <c r="E12" s="1">
        <v>3</v>
      </c>
      <c r="F12" s="1" t="s">
        <v>16</v>
      </c>
      <c r="G12" s="1" t="s">
        <v>17</v>
      </c>
      <c r="H12">
        <f>2*D12+E12</f>
        <v>7</v>
      </c>
      <c r="I12" s="7" t="s">
        <v>90</v>
      </c>
      <c r="J12" s="3" t="s">
        <v>91</v>
      </c>
      <c r="K12" t="s">
        <v>92</v>
      </c>
      <c r="L12" t="s">
        <v>154</v>
      </c>
    </row>
    <row r="13" spans="1:12" ht="19.95" customHeight="1" x14ac:dyDescent="0.3">
      <c r="B13" s="1">
        <v>2</v>
      </c>
      <c r="C13" s="1">
        <v>2028</v>
      </c>
      <c r="D13" s="1">
        <v>3</v>
      </c>
      <c r="E13" s="1">
        <v>1</v>
      </c>
      <c r="F13" s="1" t="s">
        <v>12</v>
      </c>
      <c r="G13" s="1" t="s">
        <v>13</v>
      </c>
      <c r="H13">
        <f>2*D13+E13</f>
        <v>7</v>
      </c>
      <c r="I13" s="2" t="s">
        <v>66</v>
      </c>
      <c r="J13" s="3" t="s">
        <v>67</v>
      </c>
      <c r="K13" t="s">
        <v>68</v>
      </c>
      <c r="L13" t="s">
        <v>151</v>
      </c>
    </row>
    <row r="14" spans="1:12" ht="19.95" customHeight="1" x14ac:dyDescent="0.3">
      <c r="A14">
        <v>9</v>
      </c>
      <c r="B14" s="1">
        <v>2</v>
      </c>
      <c r="C14" s="1">
        <v>2207</v>
      </c>
      <c r="D14" s="1">
        <v>2</v>
      </c>
      <c r="E14" s="1">
        <v>2</v>
      </c>
      <c r="F14" s="1" t="s">
        <v>18</v>
      </c>
      <c r="G14" s="1" t="s">
        <v>19</v>
      </c>
      <c r="H14">
        <f>2*D14+E14</f>
        <v>6</v>
      </c>
      <c r="I14" s="7" t="s">
        <v>100</v>
      </c>
      <c r="J14" s="3" t="s">
        <v>101</v>
      </c>
      <c r="K14" t="s">
        <v>71</v>
      </c>
    </row>
    <row r="15" spans="1:12" ht="19.95" customHeight="1" x14ac:dyDescent="0.3">
      <c r="A15">
        <v>10</v>
      </c>
      <c r="B15" s="1">
        <v>2</v>
      </c>
      <c r="C15" s="1">
        <v>1920</v>
      </c>
      <c r="D15" s="1">
        <v>2</v>
      </c>
      <c r="E15" s="1">
        <v>1</v>
      </c>
      <c r="F15" s="1" t="s">
        <v>20</v>
      </c>
      <c r="G15" s="1" t="s">
        <v>21</v>
      </c>
      <c r="H15">
        <f>2*D15+E15</f>
        <v>5</v>
      </c>
      <c r="I15" s="7" t="s">
        <v>78</v>
      </c>
      <c r="J15" s="3" t="s">
        <v>79</v>
      </c>
      <c r="K15" t="s">
        <v>74</v>
      </c>
    </row>
    <row r="16" spans="1:12" ht="19.95" customHeight="1" x14ac:dyDescent="0.3">
      <c r="B16" s="1">
        <v>2</v>
      </c>
      <c r="C16" s="1">
        <v>1963</v>
      </c>
      <c r="D16" s="1">
        <v>1</v>
      </c>
      <c r="E16" s="1">
        <v>3</v>
      </c>
      <c r="F16" s="1" t="s">
        <v>21</v>
      </c>
      <c r="G16" s="1" t="s">
        <v>25</v>
      </c>
      <c r="H16">
        <f>2*D16+E16</f>
        <v>5</v>
      </c>
      <c r="I16" s="2" t="s">
        <v>59</v>
      </c>
      <c r="J16" s="3" t="s">
        <v>60</v>
      </c>
      <c r="K16" t="s">
        <v>61</v>
      </c>
      <c r="L16" t="s">
        <v>62</v>
      </c>
    </row>
    <row r="17" spans="1:12" ht="19.95" customHeight="1" x14ac:dyDescent="0.3">
      <c r="B17" s="1">
        <v>2</v>
      </c>
      <c r="C17" s="1">
        <v>2062</v>
      </c>
      <c r="D17" s="1">
        <v>2</v>
      </c>
      <c r="E17" s="1">
        <v>1</v>
      </c>
      <c r="F17" s="1" t="s">
        <v>22</v>
      </c>
      <c r="G17" s="1" t="s">
        <v>23</v>
      </c>
      <c r="H17">
        <f>2*D17+E17</f>
        <v>5</v>
      </c>
      <c r="I17" s="2" t="s">
        <v>72</v>
      </c>
      <c r="J17" s="3" t="s">
        <v>73</v>
      </c>
      <c r="K17" t="s">
        <v>74</v>
      </c>
    </row>
    <row r="18" spans="1:12" ht="19.95" customHeight="1" x14ac:dyDescent="0.3">
      <c r="A18">
        <v>11</v>
      </c>
      <c r="B18" s="1">
        <v>2</v>
      </c>
      <c r="C18" s="1">
        <v>1907</v>
      </c>
      <c r="D18" s="1">
        <v>1</v>
      </c>
      <c r="E18" s="1">
        <v>2</v>
      </c>
      <c r="F18" s="1" t="s">
        <v>23</v>
      </c>
      <c r="G18" s="1" t="s">
        <v>26</v>
      </c>
      <c r="H18">
        <f>2*D18+E18</f>
        <v>4</v>
      </c>
      <c r="I18" s="7" t="s">
        <v>83</v>
      </c>
      <c r="J18" s="3" t="s">
        <v>84</v>
      </c>
      <c r="K18" t="s">
        <v>85</v>
      </c>
      <c r="L18" t="s">
        <v>155</v>
      </c>
    </row>
    <row r="19" spans="1:12" ht="19.95" customHeight="1" x14ac:dyDescent="0.3">
      <c r="A19">
        <v>12</v>
      </c>
      <c r="B19" s="1">
        <v>2</v>
      </c>
      <c r="C19" s="1">
        <v>1971</v>
      </c>
      <c r="D19" s="1">
        <v>1</v>
      </c>
      <c r="E19" s="1">
        <v>2</v>
      </c>
      <c r="F19" s="1" t="s">
        <v>1</v>
      </c>
      <c r="G19" s="1" t="s">
        <v>27</v>
      </c>
      <c r="H19">
        <f>2*D19+E19</f>
        <v>4</v>
      </c>
      <c r="I19" s="7" t="s">
        <v>53</v>
      </c>
      <c r="J19" s="3" t="s">
        <v>54</v>
      </c>
      <c r="K19" t="s">
        <v>55</v>
      </c>
    </row>
    <row r="20" spans="1:12" ht="19.95" customHeight="1" x14ac:dyDescent="0.3">
      <c r="B20" s="1">
        <v>2</v>
      </c>
      <c r="C20" s="1">
        <v>2035</v>
      </c>
      <c r="D20" s="1">
        <v>1</v>
      </c>
      <c r="E20" s="1">
        <v>2</v>
      </c>
      <c r="F20" s="1" t="s">
        <v>1</v>
      </c>
      <c r="G20" s="1" t="s">
        <v>28</v>
      </c>
      <c r="H20">
        <f>2*D20+E20</f>
        <v>4</v>
      </c>
      <c r="I20" s="2" t="s">
        <v>110</v>
      </c>
      <c r="J20" s="3" t="s">
        <v>111</v>
      </c>
      <c r="K20" t="s">
        <v>55</v>
      </c>
      <c r="L20" t="s">
        <v>147</v>
      </c>
    </row>
    <row r="21" spans="1:12" ht="19.95" customHeight="1" x14ac:dyDescent="0.3">
      <c r="A21" s="5"/>
      <c r="B21" s="1">
        <v>2</v>
      </c>
      <c r="C21" s="1">
        <v>2079</v>
      </c>
      <c r="D21" s="1">
        <v>2</v>
      </c>
      <c r="E21" s="1"/>
      <c r="F21" s="1" t="s">
        <v>24</v>
      </c>
      <c r="G21" s="1"/>
      <c r="H21">
        <f>2*D21+E21</f>
        <v>4</v>
      </c>
      <c r="I21" s="2" t="s">
        <v>116</v>
      </c>
      <c r="J21" s="3" t="s">
        <v>117</v>
      </c>
      <c r="K21" t="s">
        <v>118</v>
      </c>
    </row>
    <row r="22" spans="1:12" ht="19.95" customHeight="1" x14ac:dyDescent="0.3">
      <c r="B22" s="1">
        <v>2</v>
      </c>
      <c r="C22" s="1">
        <v>2106</v>
      </c>
      <c r="D22" s="1">
        <v>1</v>
      </c>
      <c r="E22" s="1">
        <v>2</v>
      </c>
      <c r="F22" s="1" t="s">
        <v>29</v>
      </c>
      <c r="G22" s="1" t="s">
        <v>30</v>
      </c>
      <c r="H22">
        <f>2*D22+E22</f>
        <v>4</v>
      </c>
      <c r="I22" s="2" t="s">
        <v>108</v>
      </c>
      <c r="J22" s="3" t="s">
        <v>109</v>
      </c>
      <c r="K22" t="s">
        <v>71</v>
      </c>
    </row>
    <row r="23" spans="1:12" ht="19.95" customHeight="1" x14ac:dyDescent="0.3">
      <c r="B23" s="1">
        <v>2</v>
      </c>
      <c r="C23" s="1">
        <v>2124</v>
      </c>
      <c r="D23" s="1">
        <v>1</v>
      </c>
      <c r="E23" s="1">
        <v>1</v>
      </c>
      <c r="F23" s="1" t="s">
        <v>21</v>
      </c>
      <c r="G23" s="1" t="s">
        <v>31</v>
      </c>
      <c r="H23">
        <f>2*D23+E23</f>
        <v>3</v>
      </c>
      <c r="I23" s="2" t="s">
        <v>63</v>
      </c>
      <c r="J23" s="3" t="s">
        <v>64</v>
      </c>
      <c r="K23" t="s">
        <v>65</v>
      </c>
    </row>
    <row r="24" spans="1:12" ht="19.95" customHeight="1" x14ac:dyDescent="0.3">
      <c r="B24" s="1">
        <v>2</v>
      </c>
      <c r="C24" s="1">
        <v>2206</v>
      </c>
      <c r="D24" s="1">
        <v>1</v>
      </c>
      <c r="E24" s="1">
        <v>1</v>
      </c>
      <c r="F24" s="1" t="s">
        <v>31</v>
      </c>
      <c r="G24" s="1" t="s">
        <v>32</v>
      </c>
      <c r="H24">
        <f>2*D24+E24</f>
        <v>3</v>
      </c>
      <c r="I24" s="2" t="s">
        <v>93</v>
      </c>
      <c r="J24" s="3" t="s">
        <v>94</v>
      </c>
      <c r="K24" t="s">
        <v>95</v>
      </c>
    </row>
    <row r="25" spans="1:12" ht="19.95" customHeight="1" x14ac:dyDescent="0.3">
      <c r="B25" s="1">
        <v>2</v>
      </c>
      <c r="C25" s="1">
        <v>2225</v>
      </c>
      <c r="D25" s="1">
        <v>1</v>
      </c>
      <c r="E25" s="1">
        <v>1</v>
      </c>
      <c r="F25" s="1" t="s">
        <v>32</v>
      </c>
      <c r="G25" s="1" t="s">
        <v>31</v>
      </c>
      <c r="H25">
        <f>2*D25+E25</f>
        <v>3</v>
      </c>
      <c r="I25" s="2" t="s">
        <v>112</v>
      </c>
      <c r="J25" s="3" t="s">
        <v>113</v>
      </c>
      <c r="K25" t="s">
        <v>114</v>
      </c>
      <c r="L25" t="s">
        <v>155</v>
      </c>
    </row>
    <row r="26" spans="1:12" s="5" customFormat="1" ht="19.95" customHeight="1" x14ac:dyDescent="0.3">
      <c r="A26"/>
      <c r="B26" s="4">
        <v>2</v>
      </c>
      <c r="C26" s="4">
        <v>2227</v>
      </c>
      <c r="D26" s="4">
        <v>1</v>
      </c>
      <c r="E26" s="4">
        <v>1</v>
      </c>
      <c r="F26" s="4" t="s">
        <v>32</v>
      </c>
      <c r="G26" s="4" t="s">
        <v>29</v>
      </c>
      <c r="H26" s="5">
        <f>2*D26+E26</f>
        <v>3</v>
      </c>
      <c r="I26" s="6" t="s">
        <v>115</v>
      </c>
    </row>
    <row r="27" spans="1:12" ht="19.95" customHeight="1" x14ac:dyDescent="0.3">
      <c r="B27" s="1">
        <v>2</v>
      </c>
      <c r="C27" s="1">
        <v>1664</v>
      </c>
      <c r="D27" s="1">
        <v>1</v>
      </c>
      <c r="E27" s="1"/>
      <c r="F27" s="1" t="s">
        <v>33</v>
      </c>
      <c r="G27" s="1"/>
      <c r="H27">
        <f>2*D27+E27</f>
        <v>2</v>
      </c>
      <c r="I27" s="8" t="s">
        <v>106</v>
      </c>
      <c r="J27" s="3" t="s">
        <v>107</v>
      </c>
      <c r="K27" t="s">
        <v>74</v>
      </c>
      <c r="L27" t="s">
        <v>159</v>
      </c>
    </row>
    <row r="28" spans="1:12" ht="19.95" customHeight="1" x14ac:dyDescent="0.3">
      <c r="B28" s="1">
        <v>2</v>
      </c>
      <c r="C28" s="1">
        <v>1922</v>
      </c>
      <c r="D28" s="1"/>
      <c r="E28" s="1">
        <v>2</v>
      </c>
      <c r="F28" s="1"/>
      <c r="G28" s="1" t="s">
        <v>36</v>
      </c>
      <c r="H28">
        <f>2*D28+E28</f>
        <v>2</v>
      </c>
      <c r="I28" s="8" t="s">
        <v>135</v>
      </c>
      <c r="J28" s="3" t="s">
        <v>136</v>
      </c>
      <c r="K28" t="s">
        <v>137</v>
      </c>
    </row>
    <row r="29" spans="1:12" ht="19.95" customHeight="1" x14ac:dyDescent="0.3">
      <c r="B29" s="1">
        <v>2</v>
      </c>
      <c r="C29" s="1">
        <v>1950</v>
      </c>
      <c r="D29" s="1">
        <v>1</v>
      </c>
      <c r="E29" s="1"/>
      <c r="F29" s="1" t="s">
        <v>29</v>
      </c>
      <c r="G29" s="1"/>
      <c r="H29">
        <f>2*D29+E29</f>
        <v>2</v>
      </c>
      <c r="I29" s="2" t="s">
        <v>86</v>
      </c>
      <c r="J29" s="3" t="s">
        <v>87</v>
      </c>
      <c r="K29" t="s">
        <v>74</v>
      </c>
      <c r="L29" t="s">
        <v>153</v>
      </c>
    </row>
    <row r="30" spans="1:12" ht="19.95" customHeight="1" x14ac:dyDescent="0.3">
      <c r="B30" s="1">
        <v>2</v>
      </c>
      <c r="C30" s="1">
        <v>2040</v>
      </c>
      <c r="D30" s="1"/>
      <c r="E30" s="1">
        <v>2</v>
      </c>
      <c r="F30" s="1"/>
      <c r="G30" s="1" t="s">
        <v>37</v>
      </c>
      <c r="H30">
        <f>2*D30+E30</f>
        <v>2</v>
      </c>
      <c r="I30" s="2" t="s">
        <v>143</v>
      </c>
      <c r="J30" s="3" t="s">
        <v>144</v>
      </c>
      <c r="K30" t="s">
        <v>74</v>
      </c>
    </row>
    <row r="31" spans="1:12" ht="19.95" customHeight="1" x14ac:dyDescent="0.3">
      <c r="B31" s="1">
        <v>2</v>
      </c>
      <c r="C31" s="1">
        <v>2044</v>
      </c>
      <c r="D31" s="1">
        <v>1</v>
      </c>
      <c r="E31" s="1"/>
      <c r="F31" s="1" t="s">
        <v>34</v>
      </c>
      <c r="G31" s="1"/>
      <c r="H31">
        <f>2*D31+E31</f>
        <v>2</v>
      </c>
      <c r="I31" s="2" t="s">
        <v>88</v>
      </c>
      <c r="J31" s="3" t="s">
        <v>89</v>
      </c>
      <c r="K31" t="s">
        <v>74</v>
      </c>
    </row>
    <row r="32" spans="1:12" ht="19.95" customHeight="1" x14ac:dyDescent="0.3">
      <c r="B32" s="1">
        <v>2</v>
      </c>
      <c r="C32" s="1">
        <v>2105</v>
      </c>
      <c r="D32" s="1">
        <v>1</v>
      </c>
      <c r="E32" s="1"/>
      <c r="F32" s="1" t="s">
        <v>35</v>
      </c>
      <c r="G32" s="1"/>
      <c r="H32">
        <f>2*D32+E32</f>
        <v>2</v>
      </c>
      <c r="I32" s="2" t="s">
        <v>104</v>
      </c>
      <c r="J32" s="3" t="s">
        <v>105</v>
      </c>
      <c r="K32" t="s">
        <v>82</v>
      </c>
    </row>
    <row r="33" spans="2:12" ht="19.95" customHeight="1" x14ac:dyDescent="0.3">
      <c r="B33" s="1">
        <v>2</v>
      </c>
      <c r="C33" s="1">
        <v>2132</v>
      </c>
      <c r="D33" s="1">
        <v>1</v>
      </c>
      <c r="E33" s="1"/>
      <c r="F33" s="1" t="s">
        <v>21</v>
      </c>
      <c r="G33" s="1"/>
      <c r="H33">
        <f>2*D33+E33</f>
        <v>2</v>
      </c>
      <c r="I33" s="2" t="s">
        <v>80</v>
      </c>
      <c r="J33" s="3" t="s">
        <v>81</v>
      </c>
      <c r="K33" t="s">
        <v>82</v>
      </c>
      <c r="L33" t="s">
        <v>149</v>
      </c>
    </row>
    <row r="34" spans="2:12" ht="19.95" customHeight="1" x14ac:dyDescent="0.3">
      <c r="B34" s="1">
        <v>2</v>
      </c>
      <c r="C34" s="1">
        <v>2185</v>
      </c>
      <c r="D34" s="1">
        <v>1</v>
      </c>
      <c r="E34" s="1"/>
      <c r="F34" s="1" t="s">
        <v>13</v>
      </c>
      <c r="G34" s="1"/>
      <c r="H34">
        <f>2*D34+E34</f>
        <v>2</v>
      </c>
      <c r="I34" s="2" t="s">
        <v>98</v>
      </c>
      <c r="J34" s="3" t="s">
        <v>99</v>
      </c>
      <c r="K34" t="s">
        <v>49</v>
      </c>
    </row>
    <row r="35" spans="2:12" ht="19.95" customHeight="1" x14ac:dyDescent="0.3">
      <c r="B35" s="1">
        <v>2</v>
      </c>
      <c r="C35" s="1">
        <v>1911</v>
      </c>
      <c r="D35" s="1"/>
      <c r="E35" s="1">
        <v>1</v>
      </c>
      <c r="F35" s="1"/>
      <c r="G35" s="1" t="s">
        <v>38</v>
      </c>
      <c r="H35">
        <f>2*D35+E35</f>
        <v>1</v>
      </c>
      <c r="I35" s="8" t="s">
        <v>131</v>
      </c>
      <c r="J35" s="3" t="s">
        <v>132</v>
      </c>
      <c r="K35" t="s">
        <v>95</v>
      </c>
    </row>
    <row r="36" spans="2:12" ht="19.95" customHeight="1" x14ac:dyDescent="0.3">
      <c r="B36" s="1">
        <v>2</v>
      </c>
      <c r="C36" s="1">
        <v>1923</v>
      </c>
      <c r="D36" s="1"/>
      <c r="E36" s="1">
        <v>1</v>
      </c>
      <c r="F36" s="1"/>
      <c r="G36" s="1" t="s">
        <v>1</v>
      </c>
      <c r="H36">
        <f>2*D36+E36</f>
        <v>1</v>
      </c>
      <c r="I36" s="8" t="s">
        <v>141</v>
      </c>
      <c r="J36" s="3" t="s">
        <v>142</v>
      </c>
      <c r="K36" t="s">
        <v>71</v>
      </c>
    </row>
    <row r="37" spans="2:12" ht="19.95" customHeight="1" x14ac:dyDescent="0.3">
      <c r="B37" s="1">
        <v>2</v>
      </c>
      <c r="C37" s="1">
        <v>1968</v>
      </c>
      <c r="D37" s="1"/>
      <c r="E37" s="1">
        <v>1</v>
      </c>
      <c r="F37" s="1"/>
      <c r="G37" s="1" t="s">
        <v>34</v>
      </c>
      <c r="H37">
        <f>2*D37+E37</f>
        <v>1</v>
      </c>
      <c r="I37" s="2" t="s">
        <v>138</v>
      </c>
      <c r="J37" s="3" t="s">
        <v>139</v>
      </c>
      <c r="K37" t="s">
        <v>95</v>
      </c>
    </row>
    <row r="38" spans="2:12" ht="19.95" customHeight="1" x14ac:dyDescent="0.3">
      <c r="B38" s="1">
        <v>2</v>
      </c>
      <c r="C38" s="1">
        <v>2092</v>
      </c>
      <c r="D38" s="1"/>
      <c r="E38" s="1">
        <v>1</v>
      </c>
      <c r="F38" s="1"/>
      <c r="G38" s="1" t="s">
        <v>32</v>
      </c>
      <c r="H38">
        <f>2*D38+E38</f>
        <v>1</v>
      </c>
      <c r="I38" s="2" t="s">
        <v>125</v>
      </c>
      <c r="J38" s="3" t="s">
        <v>126</v>
      </c>
      <c r="K38" t="s">
        <v>127</v>
      </c>
    </row>
    <row r="39" spans="2:12" ht="19.95" customHeight="1" x14ac:dyDescent="0.3">
      <c r="B39" s="1">
        <v>2</v>
      </c>
      <c r="C39" s="1">
        <v>2104</v>
      </c>
      <c r="D39" s="1"/>
      <c r="E39" s="1">
        <v>1</v>
      </c>
      <c r="F39" s="1"/>
      <c r="G39" s="1" t="s">
        <v>31</v>
      </c>
      <c r="H39">
        <f>2*D39+E39</f>
        <v>1</v>
      </c>
      <c r="I39" s="2" t="s">
        <v>140</v>
      </c>
      <c r="J39" s="3" t="s">
        <v>109</v>
      </c>
      <c r="K39" t="s">
        <v>71</v>
      </c>
    </row>
    <row r="40" spans="2:12" ht="19.95" customHeight="1" x14ac:dyDescent="0.3">
      <c r="B40" s="1">
        <v>2</v>
      </c>
      <c r="C40" s="1">
        <v>2164</v>
      </c>
      <c r="D40" s="1"/>
      <c r="E40" s="1">
        <v>1</v>
      </c>
      <c r="F40" s="1"/>
      <c r="G40" s="1" t="s">
        <v>31</v>
      </c>
      <c r="H40">
        <f>2*D40+E40</f>
        <v>1</v>
      </c>
      <c r="I40" s="2" t="s">
        <v>119</v>
      </c>
      <c r="J40" s="3" t="s">
        <v>120</v>
      </c>
      <c r="K40" t="s">
        <v>121</v>
      </c>
    </row>
    <row r="41" spans="2:12" ht="19.95" customHeight="1" x14ac:dyDescent="0.3">
      <c r="B41" s="1">
        <v>2</v>
      </c>
      <c r="C41" s="1">
        <v>2169</v>
      </c>
      <c r="D41" s="1"/>
      <c r="E41" s="1">
        <v>1</v>
      </c>
      <c r="F41" s="1"/>
      <c r="G41" s="1" t="s">
        <v>34</v>
      </c>
      <c r="H41">
        <f>2*D41+E41</f>
        <v>1</v>
      </c>
      <c r="I41" s="2" t="s">
        <v>128</v>
      </c>
      <c r="J41" s="3" t="s">
        <v>129</v>
      </c>
      <c r="K41" t="s">
        <v>130</v>
      </c>
      <c r="L41" t="s">
        <v>150</v>
      </c>
    </row>
    <row r="42" spans="2:12" ht="19.95" customHeight="1" x14ac:dyDescent="0.3">
      <c r="B42" s="1">
        <v>2</v>
      </c>
      <c r="C42" s="1">
        <v>2184</v>
      </c>
      <c r="D42" s="1"/>
      <c r="E42" s="1">
        <v>1</v>
      </c>
      <c r="F42" s="1"/>
      <c r="G42" s="1" t="s">
        <v>32</v>
      </c>
      <c r="H42">
        <f>2*D42+E42</f>
        <v>1</v>
      </c>
      <c r="I42" s="2" t="s">
        <v>133</v>
      </c>
      <c r="J42" s="3" t="s">
        <v>134</v>
      </c>
      <c r="K42" t="s">
        <v>49</v>
      </c>
    </row>
    <row r="43" spans="2:12" ht="19.95" customHeight="1" x14ac:dyDescent="0.3">
      <c r="B43" s="1">
        <v>2</v>
      </c>
      <c r="C43" s="1">
        <v>2189</v>
      </c>
      <c r="D43" s="1"/>
      <c r="E43" s="1">
        <v>1</v>
      </c>
      <c r="F43" s="1"/>
      <c r="G43" s="1" t="s">
        <v>33</v>
      </c>
      <c r="H43">
        <f>2*D43+E43</f>
        <v>1</v>
      </c>
      <c r="I43" s="2" t="s">
        <v>122</v>
      </c>
      <c r="J43" s="3" t="s">
        <v>123</v>
      </c>
      <c r="K43" t="s">
        <v>71</v>
      </c>
      <c r="L43" t="s">
        <v>124</v>
      </c>
    </row>
    <row r="44" spans="2:12" ht="19.95" customHeight="1" x14ac:dyDescent="0.3">
      <c r="B44" s="1">
        <v>2</v>
      </c>
      <c r="C44" s="1">
        <v>2281</v>
      </c>
      <c r="D44" s="1"/>
      <c r="E44" s="1">
        <v>1</v>
      </c>
      <c r="F44" s="1"/>
      <c r="G44" s="1" t="s">
        <v>23</v>
      </c>
      <c r="H44">
        <f>2*D44+E44</f>
        <v>1</v>
      </c>
      <c r="I44" s="2" t="s">
        <v>145</v>
      </c>
      <c r="J44" s="3" t="s">
        <v>146</v>
      </c>
      <c r="K44" t="s">
        <v>95</v>
      </c>
    </row>
    <row r="46" spans="2:12" x14ac:dyDescent="0.3">
      <c r="B46" t="s">
        <v>156</v>
      </c>
    </row>
    <row r="48" spans="2:12" x14ac:dyDescent="0.3">
      <c r="B48">
        <v>1</v>
      </c>
      <c r="C48">
        <v>2052</v>
      </c>
      <c r="D48">
        <v>0</v>
      </c>
      <c r="E48">
        <v>0</v>
      </c>
      <c r="I48" s="2" t="s">
        <v>157</v>
      </c>
      <c r="J48" s="3" t="s">
        <v>158</v>
      </c>
      <c r="K48" t="s">
        <v>121</v>
      </c>
    </row>
  </sheetData>
  <sortState ref="A5:L44">
    <sortCondition descending="1" ref="H5:H44"/>
  </sortState>
  <pageMargins left="0.7" right="0.7" top="0.75" bottom="0.75" header="0.3" footer="0.3"/>
  <pageSetup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SLAC National Accelerator Laboratory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Raubenheimer, Tor O.</dc:creator>
  <cp:lastModifiedBy>Raubenheimer, Tor O.</cp:lastModifiedBy>
  <dcterms:created xsi:type="dcterms:W3CDTF">2019-06-14T13:40:26Z</dcterms:created>
  <dcterms:modified xsi:type="dcterms:W3CDTF">2019-06-14T16:32:53Z</dcterms:modified>
</cp:coreProperties>
</file>